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2011" sheetId="1" r:id="rId1"/>
  </sheets>
  <calcPr calcId="125725"/>
</workbook>
</file>

<file path=xl/calcChain.xml><?xml version="1.0" encoding="utf-8"?>
<calcChain xmlns="http://schemas.openxmlformats.org/spreadsheetml/2006/main">
  <c r="I31" i="1"/>
  <c r="I33" s="1"/>
  <c r="J31"/>
  <c r="J33" s="1"/>
  <c r="D29"/>
  <c r="E29"/>
  <c r="F29"/>
  <c r="G29"/>
  <c r="H29"/>
  <c r="I29"/>
  <c r="J29"/>
  <c r="K29"/>
  <c r="L29"/>
  <c r="M29"/>
  <c r="N29"/>
  <c r="C29"/>
  <c r="D19"/>
  <c r="D31" s="1"/>
  <c r="E19"/>
  <c r="F19"/>
  <c r="F31" s="1"/>
  <c r="F33" s="1"/>
  <c r="G19"/>
  <c r="G31" s="1"/>
  <c r="G33" s="1"/>
  <c r="H19"/>
  <c r="H31" s="1"/>
  <c r="H33" s="1"/>
  <c r="I19"/>
  <c r="J19"/>
  <c r="K19"/>
  <c r="K31" s="1"/>
  <c r="K33" s="1"/>
  <c r="L19"/>
  <c r="L31" s="1"/>
  <c r="L33" s="1"/>
  <c r="M19"/>
  <c r="M31" s="1"/>
  <c r="M33" s="1"/>
  <c r="N19"/>
  <c r="N31" s="1"/>
  <c r="N33" s="1"/>
  <c r="C19"/>
  <c r="C31" l="1"/>
  <c r="E31"/>
  <c r="D33" l="1"/>
  <c r="E33"/>
</calcChain>
</file>

<file path=xl/sharedStrings.xml><?xml version="1.0" encoding="utf-8"?>
<sst xmlns="http://schemas.openxmlformats.org/spreadsheetml/2006/main" count="37" uniqueCount="35">
  <si>
    <t>Month:</t>
  </si>
  <si>
    <t>May</t>
  </si>
  <si>
    <t>ASSETS</t>
  </si>
  <si>
    <t>Net Worth Tracker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</si>
  <si>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</si>
  <si>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</si>
  <si>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</si>
  <si>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</si>
  <si>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</si>
  <si>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</si>
  <si>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</si>
  <si>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</si>
  <si>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</si>
  <si>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</si>
  <si>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</si>
  <si>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401(k)</t>
  </si>
  <si>
    <t>IRAs</t>
  </si>
  <si>
    <t>Checking Account(s)</t>
  </si>
  <si>
    <t>Savings Account(s)</t>
  </si>
  <si>
    <t>Other Investments</t>
  </si>
  <si>
    <t>Primary Residence</t>
  </si>
  <si>
    <t>Other Real Estate</t>
  </si>
  <si>
    <t>Total Assets</t>
  </si>
  <si>
    <t>LIABILITIES</t>
  </si>
  <si>
    <t>Other</t>
  </si>
  <si>
    <t>Mortgage</t>
  </si>
  <si>
    <t>Student Loans</t>
  </si>
  <si>
    <t>Car Loan</t>
  </si>
  <si>
    <t>Credit Card 1</t>
  </si>
  <si>
    <t>Credit Card 2</t>
  </si>
  <si>
    <t>Other Debt</t>
  </si>
  <si>
    <t>Total Liabilities</t>
  </si>
  <si>
    <t>Net Worth</t>
  </si>
  <si>
    <t>Change</t>
  </si>
  <si>
    <r>
      <rPr>
        <b/>
        <sz val="11"/>
        <color theme="1"/>
        <rFont val="Calibri"/>
        <family val="2"/>
        <scheme val="minor"/>
      </rPr>
      <t>net worth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n. </t>
    </r>
    <r>
      <rPr>
        <sz val="11"/>
        <color theme="1"/>
        <rFont val="Calibri"/>
        <family val="2"/>
        <scheme val="minor"/>
      </rPr>
      <t xml:space="preserve">- the value of a person's assets minus their liabilities.  </t>
    </r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</si>
</sst>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71" formatCode="&quot;$&quot;#,#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 wrapText="1"/>
    </xf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5" fontId="0" fillId="2" borderId="0" xfId="1" applyNumberFormat="1" applyFont="1" applyFill="1"/>
    <xf numFmtId="6" fontId="2" fillId="2" borderId="3" xfId="1" applyNumberFormat="1" applyFont="1" applyFill="1" applyBorder="1"/>
    <xf numFmtId="171" fontId="0" fillId="2" borderId="0" xfId="0" applyNumberFormat="1" applyFill="1"/>
    <xf numFmtId="171" fontId="0" fillId="2" borderId="0" xfId="1" applyNumberFormat="1" applyFont="1" applyFill="1"/>
    <xf numFmtId="171" fontId="2" fillId="2" borderId="2" xfId="0" applyNumberFormat="1" applyFont="1" applyFill="1" applyBorder="1"/>
    <xf numFmtId="171" fontId="2" fillId="2" borderId="2" xfId="1" applyNumberFormat="1" applyFont="1" applyFill="1" applyBorder="1"/>
    <xf numFmtId="6" fontId="0" fillId="3" borderId="0" xfId="0" applyNumberFormat="1" applyFill="1"/>
    <xf numFmtId="0" fontId="2" fillId="4" borderId="0" xfId="0" applyFont="1" applyFill="1"/>
    <xf numFmtId="0" fontId="0" fillId="5" borderId="0" xfId="0" applyFill="1"/>
    <xf numFmtId="0" fontId="0" fillId="2" borderId="0" xfId="0" applyFill="1" applyProtection="1">
      <protection locked="0"/>
    </xf>
    <xf numFmtId="171" fontId="0" fillId="2" borderId="0" xfId="1" applyNumberFormat="1" applyFont="1" applyFill="1" applyProtection="1">
      <protection locked="0"/>
    </xf>
    <xf numFmtId="171" fontId="0" fillId="2" borderId="0" xfId="0" applyNumberFormat="1" applyFill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eyunder30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238028</xdr:colOff>
      <xdr:row>3</xdr:row>
      <xdr:rowOff>95250</xdr:rowOff>
    </xdr:to>
    <xdr:pic>
      <xdr:nvPicPr>
        <xdr:cNvPr id="1025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95250"/>
          <a:ext cx="1657253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>
      <selection activeCell="A18" sqref="A10:XFD18"/>
    </sheetView>
  </sheetViews>
  <sheetFormatPr defaultRowHeight="15"/>
  <cols>
    <col min="1" max="1" width="2.28515625" style="1" customWidth="1"/>
    <col min="2" max="2" width="21.42578125" style="1" customWidth="1"/>
    <col min="3" max="14" width="10.7109375" style="1" customWidth="1"/>
    <col min="15" max="16384" width="9.140625" style="1"/>
  </cols>
  <sheetData>
    <row r="1" spans="2:14" ht="15.75" customHeight="1"/>
    <row r="2" spans="2:14" ht="21">
      <c r="E2" s="4" t="s">
        <v>3</v>
      </c>
    </row>
    <row r="3" spans="2:14" ht="7.5" customHeight="1"/>
    <row r="4" spans="2:14" ht="19.5" customHeight="1"/>
    <row r="5" spans="2:14" ht="15" customHeight="1">
      <c r="B5" s="2" t="s">
        <v>34</v>
      </c>
      <c r="C5" s="2"/>
      <c r="D5" s="2"/>
      <c r="E5" s="2"/>
    </row>
    <row r="6" spans="2:14" ht="24.75" customHeight="1">
      <c r="B6" s="2"/>
      <c r="C6" s="2"/>
      <c r="D6" s="2"/>
      <c r="E6" s="2"/>
    </row>
    <row r="7" spans="2:14" ht="15.75" thickBot="1">
      <c r="B7" s="5" t="s">
        <v>0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1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</row>
    <row r="9" spans="2:14">
      <c r="B9" s="3" t="s">
        <v>2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2:14" s="17" customFormat="1">
      <c r="B10" s="17" t="s">
        <v>17</v>
      </c>
      <c r="C10" s="18">
        <v>2500</v>
      </c>
      <c r="D10" s="18">
        <v>2750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2:14" s="17" customFormat="1">
      <c r="B11" s="17" t="s">
        <v>18</v>
      </c>
      <c r="C11" s="18">
        <v>8000</v>
      </c>
      <c r="D11" s="18">
        <v>8500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2:14" s="17" customFormat="1">
      <c r="B12" s="17" t="s">
        <v>15</v>
      </c>
      <c r="C12" s="18">
        <v>4500</v>
      </c>
      <c r="D12" s="18">
        <v>4750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2:14" s="17" customFormat="1">
      <c r="B13" s="17" t="s">
        <v>16</v>
      </c>
      <c r="C13" s="18">
        <v>1500</v>
      </c>
      <c r="D13" s="18">
        <v>1500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7" customFormat="1">
      <c r="B14" s="17" t="s">
        <v>19</v>
      </c>
      <c r="C14" s="18">
        <v>500</v>
      </c>
      <c r="D14" s="18">
        <v>500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2:14" s="17" customFormat="1">
      <c r="B15" s="17" t="s">
        <v>20</v>
      </c>
      <c r="C15" s="18">
        <v>165000</v>
      </c>
      <c r="D15" s="18">
        <v>165000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7" customFormat="1">
      <c r="B16" s="17" t="s">
        <v>21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s="17" customFormat="1">
      <c r="B17" s="17" t="s">
        <v>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s="17" customFormat="1">
      <c r="B18" s="17" t="s">
        <v>24</v>
      </c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2:14">
      <c r="B19" s="6" t="s">
        <v>22</v>
      </c>
      <c r="C19" s="12">
        <f>IF(SUM(C10:C18)=0,"",SUM(C10:C18))</f>
        <v>182000</v>
      </c>
      <c r="D19" s="13">
        <f t="shared" ref="D19:N19" si="0">IF(SUM(D10:D18)=0,"",SUM(D10:D18))</f>
        <v>183000</v>
      </c>
      <c r="E19" s="13" t="str">
        <f t="shared" si="0"/>
        <v/>
      </c>
      <c r="F19" s="13" t="str">
        <f t="shared" si="0"/>
        <v/>
      </c>
      <c r="G19" s="13" t="str">
        <f t="shared" si="0"/>
        <v/>
      </c>
      <c r="H19" s="13" t="str">
        <f t="shared" si="0"/>
        <v/>
      </c>
      <c r="I19" s="13" t="str">
        <f t="shared" si="0"/>
        <v/>
      </c>
      <c r="J19" s="13" t="str">
        <f t="shared" si="0"/>
        <v/>
      </c>
      <c r="K19" s="13" t="str">
        <f t="shared" si="0"/>
        <v/>
      </c>
      <c r="L19" s="13" t="str">
        <f t="shared" si="0"/>
        <v/>
      </c>
      <c r="M19" s="13" t="str">
        <f t="shared" si="0"/>
        <v/>
      </c>
      <c r="N19" s="13" t="str">
        <f t="shared" si="0"/>
        <v/>
      </c>
    </row>
    <row r="20" spans="2:14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>
      <c r="B21" s="3" t="s">
        <v>23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s="17" customFormat="1">
      <c r="B22" s="17" t="s">
        <v>25</v>
      </c>
      <c r="C22" s="18">
        <v>152000</v>
      </c>
      <c r="D22" s="18">
        <v>151700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2:14" s="17" customFormat="1">
      <c r="B23" s="17" t="s">
        <v>26</v>
      </c>
      <c r="C23" s="18">
        <v>19600</v>
      </c>
      <c r="D23" s="18">
        <v>19500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s="17" customFormat="1">
      <c r="B24" s="17" t="s">
        <v>27</v>
      </c>
      <c r="C24" s="18">
        <v>8600</v>
      </c>
      <c r="D24" s="18">
        <v>8500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s="17" customFormat="1">
      <c r="B25" s="17" t="s">
        <v>28</v>
      </c>
      <c r="C25" s="18">
        <v>2900</v>
      </c>
      <c r="D25" s="18">
        <v>2500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s="17" customFormat="1">
      <c r="B26" s="17" t="s">
        <v>29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s="17" customFormat="1">
      <c r="B27" s="17" t="s">
        <v>30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s="17" customFormat="1">
      <c r="B28" s="17" t="s">
        <v>30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>
      <c r="B29" s="6" t="s">
        <v>31</v>
      </c>
      <c r="C29" s="13">
        <f>IF(SUM(C22:C28)=0,"",SUM(C22:C28))</f>
        <v>183100</v>
      </c>
      <c r="D29" s="13">
        <f t="shared" ref="D29:N29" si="1">IF(SUM(D22:D28)=0,"",SUM(D22:D28))</f>
        <v>182200</v>
      </c>
      <c r="E29" s="13" t="str">
        <f t="shared" si="1"/>
        <v/>
      </c>
      <c r="F29" s="13" t="str">
        <f t="shared" si="1"/>
        <v/>
      </c>
      <c r="G29" s="13" t="str">
        <f t="shared" si="1"/>
        <v/>
      </c>
      <c r="H29" s="13" t="str">
        <f t="shared" si="1"/>
        <v/>
      </c>
      <c r="I29" s="13" t="str">
        <f t="shared" si="1"/>
        <v/>
      </c>
      <c r="J29" s="13" t="str">
        <f t="shared" si="1"/>
        <v/>
      </c>
      <c r="K29" s="13" t="str">
        <f t="shared" si="1"/>
        <v/>
      </c>
      <c r="L29" s="13" t="str">
        <f t="shared" si="1"/>
        <v/>
      </c>
      <c r="M29" s="13" t="str">
        <f t="shared" si="1"/>
        <v/>
      </c>
      <c r="N29" s="13" t="str">
        <f t="shared" si="1"/>
        <v/>
      </c>
    </row>
    <row r="30" spans="2:14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t="15.75" thickBot="1">
      <c r="B31" s="7" t="s">
        <v>32</v>
      </c>
      <c r="C31" s="9">
        <f t="shared" ref="C31:N31" si="2">IF(C19="","",C19-C29)</f>
        <v>-1100</v>
      </c>
      <c r="D31" s="9">
        <f t="shared" si="2"/>
        <v>800</v>
      </c>
      <c r="E31" s="9" t="str">
        <f>IF(E19="","",E19-E29)</f>
        <v/>
      </c>
      <c r="F31" s="9" t="str">
        <f t="shared" si="2"/>
        <v/>
      </c>
      <c r="G31" s="9" t="str">
        <f t="shared" si="2"/>
        <v/>
      </c>
      <c r="H31" s="9" t="str">
        <f t="shared" si="2"/>
        <v/>
      </c>
      <c r="I31" s="9" t="str">
        <f t="shared" si="2"/>
        <v/>
      </c>
      <c r="J31" s="9" t="str">
        <f t="shared" si="2"/>
        <v/>
      </c>
      <c r="K31" s="9" t="str">
        <f t="shared" si="2"/>
        <v/>
      </c>
      <c r="L31" s="9" t="str">
        <f t="shared" si="2"/>
        <v/>
      </c>
      <c r="M31" s="9" t="str">
        <f t="shared" si="2"/>
        <v/>
      </c>
      <c r="N31" s="9" t="str">
        <f t="shared" si="2"/>
        <v/>
      </c>
    </row>
    <row r="32" spans="2:14" ht="15.75" thickTop="1"/>
    <row r="33" spans="2:14">
      <c r="B33" s="15" t="s">
        <v>33</v>
      </c>
      <c r="C33" s="16"/>
      <c r="D33" s="14">
        <f>IF(D31="","",(D31-C31))</f>
        <v>1900</v>
      </c>
      <c r="E33" s="14" t="str">
        <f t="shared" ref="E33:N33" si="3">IF(E31="","",(E31-D31))</f>
        <v/>
      </c>
      <c r="F33" s="14" t="str">
        <f t="shared" si="3"/>
        <v/>
      </c>
      <c r="G33" s="14" t="str">
        <f t="shared" si="3"/>
        <v/>
      </c>
      <c r="H33" s="14" t="str">
        <f t="shared" si="3"/>
        <v/>
      </c>
      <c r="I33" s="14" t="str">
        <f t="shared" si="3"/>
        <v/>
      </c>
      <c r="J33" s="14" t="str">
        <f t="shared" si="3"/>
        <v/>
      </c>
      <c r="K33" s="14" t="str">
        <f t="shared" si="3"/>
        <v/>
      </c>
      <c r="L33" s="14" t="str">
        <f t="shared" si="3"/>
        <v/>
      </c>
      <c r="M33" s="14" t="str">
        <f t="shared" si="3"/>
        <v/>
      </c>
      <c r="N33" s="14" t="str">
        <f t="shared" si="3"/>
        <v/>
      </c>
    </row>
  </sheetData>
  <sheetProtection password="D7C5" sheet="1" objects="1" scenarios="1" insertRows="0"/>
  <mergeCells count="1">
    <mergeCell ref="B5:E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Weliver</dc:creator>
  <cp:lastModifiedBy>David Weliver</cp:lastModifiedBy>
  <dcterms:created xsi:type="dcterms:W3CDTF">2011-10-21T13:40:12Z</dcterms:created>
  <dcterms:modified xsi:type="dcterms:W3CDTF">2011-10-21T15:11:26Z</dcterms:modified>
</cp:coreProperties>
</file>